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分组" sheetId="1" r:id="rId1"/>
    <sheet name="赛程" sheetId="2" r:id="rId2"/>
    <sheet name="Sheet1" sheetId="4" r:id="rId3"/>
  </sheets>
  <calcPr calcId="144525"/>
</workbook>
</file>

<file path=xl/sharedStrings.xml><?xml version="1.0" encoding="utf-8"?>
<sst xmlns="http://schemas.openxmlformats.org/spreadsheetml/2006/main" count="102">
  <si>
    <t>2018年度南京市校园足球联赛初中女子组分组</t>
  </si>
  <si>
    <t>编号</t>
  </si>
  <si>
    <t>A组</t>
  </si>
  <si>
    <t>B组</t>
  </si>
  <si>
    <t>C组</t>
  </si>
  <si>
    <t>D组</t>
  </si>
  <si>
    <t>建邺初级中学</t>
  </si>
  <si>
    <t>弘光中学</t>
  </si>
  <si>
    <t>第二十九中学致远初级中学</t>
  </si>
  <si>
    <t>梅山第一中学</t>
  </si>
  <si>
    <t>溧水孔镇初级中学</t>
  </si>
  <si>
    <t>东坝中学</t>
  </si>
  <si>
    <t>石桥中学</t>
  </si>
  <si>
    <t>禄口初级中学</t>
  </si>
  <si>
    <t>浦口外国语学校</t>
  </si>
  <si>
    <t>九龙中学</t>
  </si>
  <si>
    <t>新城初级中学</t>
  </si>
  <si>
    <t>六合励志学校</t>
  </si>
  <si>
    <t>文昌初级中学</t>
  </si>
  <si>
    <t>八卦洲中桥中学</t>
  </si>
  <si>
    <t>第十三中学锁金分校</t>
  </si>
  <si>
    <t>南师树人</t>
  </si>
  <si>
    <t>建邺初级中学，弘光中学，二十九致远初中作为去年比赛前四名队伍，作为种子队，分别落位A1,B1，C1，其余队伍根据抽签结果直接落位，不考虑同区回避原则</t>
  </si>
  <si>
    <t>2018年南京市“市长杯”校园足球联赛赛程（初中女子组）</t>
  </si>
  <si>
    <t>场次</t>
  </si>
  <si>
    <t>日期</t>
  </si>
  <si>
    <t>时间</t>
  </si>
  <si>
    <t>组别</t>
  </si>
  <si>
    <t>轮次</t>
  </si>
  <si>
    <t>比赛队</t>
  </si>
  <si>
    <t>比赛场地</t>
  </si>
  <si>
    <t>周六</t>
  </si>
  <si>
    <t>9:00—10:00</t>
  </si>
  <si>
    <t>A</t>
  </si>
  <si>
    <t>小组赛第1轮</t>
  </si>
  <si>
    <t>VS</t>
  </si>
  <si>
    <t>建邺初级中学1号场</t>
  </si>
  <si>
    <t>建邺初级中学2号场</t>
  </si>
  <si>
    <t>10:20—11:20</t>
  </si>
  <si>
    <t>B</t>
  </si>
  <si>
    <t>14:00—15:00</t>
  </si>
  <si>
    <t>C</t>
  </si>
  <si>
    <t>15:20—16:20</t>
  </si>
  <si>
    <t>D</t>
  </si>
  <si>
    <r>
      <rPr>
        <sz val="9"/>
        <color rgb="FF000000"/>
        <rFont val="宋体"/>
        <charset val="134"/>
      </rPr>
      <t>小组赛第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轮</t>
    </r>
  </si>
  <si>
    <t>周日</t>
  </si>
  <si>
    <t>小组赛第3轮</t>
  </si>
  <si>
    <t>周二</t>
  </si>
  <si>
    <t>各主场学校确认后向市校足办上报</t>
  </si>
  <si>
    <t>8进4</t>
  </si>
  <si>
    <r>
      <rPr>
        <sz val="9"/>
        <color rgb="FF000000"/>
        <rFont val="Times New Roman"/>
        <charset val="134"/>
      </rPr>
      <t>8</t>
    </r>
    <r>
      <rPr>
        <sz val="9"/>
        <color rgb="FF000000"/>
        <rFont val="宋体"/>
        <charset val="134"/>
      </rPr>
      <t>进</t>
    </r>
    <r>
      <rPr>
        <sz val="9"/>
        <color rgb="FF000000"/>
        <rFont val="Times New Roman"/>
        <charset val="134"/>
      </rPr>
      <t xml:space="preserve">4
</t>
    </r>
    <r>
      <rPr>
        <sz val="9"/>
        <color rgb="FF000000"/>
        <rFont val="宋体"/>
        <charset val="134"/>
      </rPr>
      <t>（第一轮）</t>
    </r>
  </si>
  <si>
    <r>
      <rPr>
        <sz val="9"/>
        <color rgb="FF000000"/>
        <rFont val="Times New Roman"/>
        <charset val="134"/>
      </rPr>
      <t>D</t>
    </r>
    <r>
      <rPr>
        <sz val="9"/>
        <color rgb="FF000000"/>
        <rFont val="宋体"/>
        <charset val="134"/>
      </rPr>
      <t>组第二</t>
    </r>
  </si>
  <si>
    <r>
      <rPr>
        <sz val="9"/>
        <color rgb="FF000000"/>
        <rFont val="Times New Roman"/>
        <charset val="134"/>
      </rPr>
      <t>A</t>
    </r>
    <r>
      <rPr>
        <sz val="9"/>
        <color rgb="FF000000"/>
        <rFont val="宋体"/>
        <charset val="134"/>
      </rPr>
      <t>组第一</t>
    </r>
  </si>
  <si>
    <t>D组第二</t>
  </si>
  <si>
    <r>
      <rPr>
        <sz val="9"/>
        <color rgb="FF000000"/>
        <rFont val="Times New Roman"/>
        <charset val="134"/>
      </rPr>
      <t>C</t>
    </r>
    <r>
      <rPr>
        <sz val="9"/>
        <color rgb="FF000000"/>
        <rFont val="宋体"/>
        <charset val="134"/>
      </rPr>
      <t>组第二</t>
    </r>
  </si>
  <si>
    <r>
      <rPr>
        <sz val="9"/>
        <color rgb="FF000000"/>
        <rFont val="Times New Roman"/>
        <charset val="134"/>
      </rPr>
      <t>B</t>
    </r>
    <r>
      <rPr>
        <sz val="9"/>
        <color rgb="FF000000"/>
        <rFont val="宋体"/>
        <charset val="134"/>
      </rPr>
      <t>组第一</t>
    </r>
  </si>
  <si>
    <t>C组第二</t>
  </si>
  <si>
    <r>
      <rPr>
        <sz val="9"/>
        <color rgb="FF000000"/>
        <rFont val="Times New Roman"/>
        <charset val="134"/>
      </rPr>
      <t>B</t>
    </r>
    <r>
      <rPr>
        <sz val="9"/>
        <color rgb="FF000000"/>
        <rFont val="宋体"/>
        <charset val="134"/>
      </rPr>
      <t>组第二</t>
    </r>
  </si>
  <si>
    <r>
      <rPr>
        <sz val="9"/>
        <color rgb="FF000000"/>
        <rFont val="Times New Roman"/>
        <charset val="134"/>
      </rPr>
      <t>C</t>
    </r>
    <r>
      <rPr>
        <sz val="9"/>
        <color rgb="FF000000"/>
        <rFont val="宋体"/>
        <charset val="134"/>
      </rPr>
      <t>组第一</t>
    </r>
  </si>
  <si>
    <t>B组第二</t>
  </si>
  <si>
    <r>
      <rPr>
        <sz val="9"/>
        <color rgb="FF000000"/>
        <rFont val="Times New Roman"/>
        <charset val="134"/>
      </rPr>
      <t>A</t>
    </r>
    <r>
      <rPr>
        <sz val="9"/>
        <color rgb="FF000000"/>
        <rFont val="宋体"/>
        <charset val="134"/>
      </rPr>
      <t>组第二</t>
    </r>
  </si>
  <si>
    <r>
      <rPr>
        <sz val="9"/>
        <color rgb="FF000000"/>
        <rFont val="Times New Roman"/>
        <charset val="134"/>
      </rPr>
      <t>D</t>
    </r>
    <r>
      <rPr>
        <sz val="9"/>
        <color rgb="FF000000"/>
        <rFont val="宋体"/>
        <charset val="134"/>
      </rPr>
      <t>组第一</t>
    </r>
  </si>
  <si>
    <t>A组第二</t>
  </si>
  <si>
    <t>周四</t>
  </si>
  <si>
    <r>
      <rPr>
        <sz val="9"/>
        <color rgb="FF000000"/>
        <rFont val="Times New Roman"/>
        <charset val="134"/>
      </rPr>
      <t>8</t>
    </r>
    <r>
      <rPr>
        <sz val="9"/>
        <color rgb="FF000000"/>
        <rFont val="宋体"/>
        <charset val="134"/>
      </rPr>
      <t>进</t>
    </r>
    <r>
      <rPr>
        <sz val="9"/>
        <color rgb="FF000000"/>
        <rFont val="Times New Roman"/>
        <charset val="134"/>
      </rPr>
      <t xml:space="preserve">4
</t>
    </r>
    <r>
      <rPr>
        <sz val="9"/>
        <color rgb="FF000000"/>
        <rFont val="宋体"/>
        <charset val="134"/>
      </rPr>
      <t>（第二轮）</t>
    </r>
  </si>
  <si>
    <t>A组第一</t>
  </si>
  <si>
    <t>B组第一</t>
  </si>
  <si>
    <t>C组第一</t>
  </si>
  <si>
    <t>D组第一</t>
  </si>
  <si>
    <t>4进2</t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</si>
  <si>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进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（第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轮）</t>
    </r>
  </si>
  <si>
    <t>W(25&amp;29)</t>
  </si>
  <si>
    <t>W(26&amp;30)</t>
  </si>
  <si>
    <t>W(27&amp;31)</t>
  </si>
  <si>
    <t>W(28&amp;32)</t>
  </si>
  <si>
    <t>5-8名排位</t>
  </si>
  <si>
    <t>（第1轮）</t>
  </si>
  <si>
    <t>L(25&amp;29)</t>
  </si>
  <si>
    <t>L(26&amp;30)</t>
  </si>
  <si>
    <t>L(27&amp;31)</t>
  </si>
  <si>
    <t>L(28&amp;32)</t>
  </si>
  <si>
    <r>
      <rPr>
        <sz val="9"/>
        <color rgb="FF000000"/>
        <rFont val="宋体"/>
        <charset val="134"/>
      </rPr>
      <t>（第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轮）</t>
    </r>
  </si>
  <si>
    <t>W35</t>
  </si>
  <si>
    <t>W36</t>
  </si>
  <si>
    <t>L35</t>
  </si>
  <si>
    <t>L36</t>
  </si>
  <si>
    <t>3-4名比赛</t>
  </si>
  <si>
    <t>L33</t>
  </si>
  <si>
    <t>L34</t>
  </si>
  <si>
    <t>待定</t>
  </si>
  <si>
    <t>决赛</t>
  </si>
  <si>
    <t>W33</t>
  </si>
  <si>
    <t>W34</t>
  </si>
  <si>
    <t>孔镇中学</t>
  </si>
  <si>
    <t>浦口外国语</t>
  </si>
  <si>
    <t>文昌初中</t>
  </si>
  <si>
    <t>中桥中学</t>
  </si>
  <si>
    <t>新城初中</t>
  </si>
  <si>
    <t>十三中锁金</t>
  </si>
  <si>
    <t>梅山一中</t>
  </si>
  <si>
    <t>禄口中学</t>
  </si>
  <si>
    <t>六合励志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</si>
</sst>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16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31" fillId="12" borderId="16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right" vertical="center"/>
    </xf>
    <xf numFmtId="0" fontId="6" fillId="0" borderId="6" xfId="49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5" fillId="0" borderId="8" xfId="49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7" fillId="0" borderId="7" xfId="49" applyFont="1" applyFill="1" applyBorder="1" applyAlignment="1">
      <alignment horizontal="center" vertical="center"/>
    </xf>
    <xf numFmtId="0" fontId="8" fillId="3" borderId="3" xfId="49" applyFont="1" applyFill="1" applyBorder="1" applyAlignment="1">
      <alignment horizontal="right" vertical="center"/>
    </xf>
    <xf numFmtId="58" fontId="4" fillId="4" borderId="5" xfId="0" applyNumberFormat="1" applyFont="1" applyFill="1" applyBorder="1" applyAlignment="1">
      <alignment horizontal="center" vertical="center"/>
    </xf>
    <xf numFmtId="0" fontId="9" fillId="4" borderId="5" xfId="49" applyFont="1" applyFill="1" applyBorder="1" applyAlignment="1">
      <alignment horizontal="center" vertical="center" wrapText="1"/>
    </xf>
    <xf numFmtId="0" fontId="7" fillId="4" borderId="5" xfId="49" applyFont="1" applyFill="1" applyBorder="1" applyAlignment="1">
      <alignment horizontal="center" vertical="center"/>
    </xf>
    <xf numFmtId="0" fontId="6" fillId="4" borderId="5" xfId="49" applyFont="1" applyFill="1" applyBorder="1" applyAlignment="1">
      <alignment horizontal="center" vertical="center" wrapText="1"/>
    </xf>
    <xf numFmtId="0" fontId="6" fillId="4" borderId="3" xfId="49" applyFont="1" applyFill="1" applyBorder="1" applyAlignment="1">
      <alignment horizontal="right" vertical="center"/>
    </xf>
    <xf numFmtId="0" fontId="6" fillId="4" borderId="6" xfId="49" applyFont="1" applyFill="1" applyBorder="1" applyAlignment="1">
      <alignment horizontal="center" vertical="center"/>
    </xf>
    <xf numFmtId="58" fontId="4" fillId="4" borderId="7" xfId="0" applyNumberFormat="1" applyFont="1" applyFill="1" applyBorder="1" applyAlignment="1">
      <alignment horizontal="center" vertical="center"/>
    </xf>
    <xf numFmtId="0" fontId="5" fillId="4" borderId="7" xfId="49" applyFont="1" applyFill="1" applyBorder="1" applyAlignment="1">
      <alignment horizontal="center" vertical="center" wrapText="1"/>
    </xf>
    <xf numFmtId="0" fontId="7" fillId="4" borderId="7" xfId="49" applyFont="1" applyFill="1" applyBorder="1" applyAlignment="1">
      <alignment horizontal="center" vertical="center"/>
    </xf>
    <xf numFmtId="0" fontId="6" fillId="4" borderId="7" xfId="49" applyFont="1" applyFill="1" applyBorder="1" applyAlignment="1">
      <alignment horizontal="center" vertical="center"/>
    </xf>
    <xf numFmtId="58" fontId="4" fillId="4" borderId="8" xfId="0" applyNumberFormat="1" applyFont="1" applyFill="1" applyBorder="1" applyAlignment="1">
      <alignment horizontal="center" vertical="center"/>
    </xf>
    <xf numFmtId="0" fontId="5" fillId="4" borderId="8" xfId="49" applyFont="1" applyFill="1" applyBorder="1" applyAlignment="1">
      <alignment horizontal="center" vertical="center" wrapText="1"/>
    </xf>
    <xf numFmtId="0" fontId="7" fillId="4" borderId="8" xfId="49" applyFont="1" applyFill="1" applyBorder="1" applyAlignment="1">
      <alignment horizontal="center" vertical="center"/>
    </xf>
    <xf numFmtId="0" fontId="6" fillId="4" borderId="8" xfId="49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5" xfId="49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4" borderId="5" xfId="49" applyFont="1" applyFill="1" applyBorder="1" applyAlignment="1">
      <alignment horizontal="center" vertical="center" wrapText="1"/>
    </xf>
    <xf numFmtId="0" fontId="7" fillId="4" borderId="7" xfId="49" applyFont="1" applyFill="1" applyBorder="1" applyAlignment="1">
      <alignment horizontal="center" vertical="center" wrapText="1"/>
    </xf>
    <xf numFmtId="0" fontId="5" fillId="4" borderId="5" xfId="49" applyFont="1" applyFill="1" applyBorder="1" applyAlignment="1">
      <alignment horizontal="center" vertical="center"/>
    </xf>
    <xf numFmtId="0" fontId="5" fillId="4" borderId="8" xfId="49" applyFont="1" applyFill="1" applyBorder="1" applyAlignment="1">
      <alignment horizontal="center" vertical="center"/>
    </xf>
    <xf numFmtId="0" fontId="7" fillId="4" borderId="8" xfId="49" applyFont="1" applyFill="1" applyBorder="1" applyAlignment="1">
      <alignment horizontal="center" vertical="center" wrapText="1"/>
    </xf>
    <xf numFmtId="0" fontId="5" fillId="4" borderId="2" xfId="49" applyFont="1" applyFill="1" applyBorder="1" applyAlignment="1">
      <alignment horizontal="center" vertical="center"/>
    </xf>
    <xf numFmtId="0" fontId="6" fillId="4" borderId="3" xfId="49" applyFont="1" applyFill="1" applyBorder="1" applyAlignment="1">
      <alignment horizontal="center" vertical="center"/>
    </xf>
    <xf numFmtId="0" fontId="6" fillId="4" borderId="4" xfId="49" applyFont="1" applyFill="1" applyBorder="1" applyAlignment="1">
      <alignment horizontal="center" vertical="center"/>
    </xf>
    <xf numFmtId="58" fontId="4" fillId="4" borderId="2" xfId="0" applyNumberFormat="1" applyFont="1" applyFill="1" applyBorder="1" applyAlignment="1">
      <alignment horizontal="center" vertical="center"/>
    </xf>
    <xf numFmtId="0" fontId="9" fillId="4" borderId="8" xfId="49" applyFont="1" applyFill="1" applyBorder="1" applyAlignment="1">
      <alignment horizontal="center" vertical="center"/>
    </xf>
    <xf numFmtId="0" fontId="7" fillId="4" borderId="3" xfId="49" applyFont="1" applyFill="1" applyBorder="1" applyAlignment="1">
      <alignment horizontal="center" vertical="center"/>
    </xf>
    <xf numFmtId="0" fontId="7" fillId="4" borderId="4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left" vertical="center"/>
    </xf>
    <xf numFmtId="0" fontId="9" fillId="0" borderId="2" xfId="49" applyFont="1" applyFill="1" applyBorder="1" applyAlignment="1">
      <alignment horizontal="center" vertical="center"/>
    </xf>
    <xf numFmtId="0" fontId="8" fillId="3" borderId="4" xfId="49" applyFont="1" applyFill="1" applyBorder="1" applyAlignment="1">
      <alignment horizontal="left" vertical="center"/>
    </xf>
    <xf numFmtId="0" fontId="6" fillId="4" borderId="4" xfId="49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Techical schedule(Draft 4)_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J6" sqref="J6"/>
    </sheetView>
  </sheetViews>
  <sheetFormatPr defaultColWidth="9" defaultRowHeight="13.5" outlineLevelRow="6" outlineLevelCol="4"/>
  <cols>
    <col min="1" max="1" width="7.625" customWidth="1"/>
    <col min="2" max="3" width="20.625" customWidth="1"/>
    <col min="4" max="4" width="24.875" customWidth="1"/>
    <col min="5" max="5" width="20.625" customWidth="1"/>
  </cols>
  <sheetData>
    <row r="1" ht="42.6" customHeight="1" spans="1:5">
      <c r="A1" s="54" t="s">
        <v>0</v>
      </c>
      <c r="B1" s="55"/>
      <c r="C1" s="55"/>
      <c r="D1" s="55"/>
      <c r="E1" s="55"/>
    </row>
    <row r="2" ht="30.6" customHeight="1" spans="1:5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</row>
    <row r="3" ht="30.6" customHeight="1" spans="1:5">
      <c r="A3" s="57">
        <v>1</v>
      </c>
      <c r="B3" s="58" t="s">
        <v>6</v>
      </c>
      <c r="C3" s="58" t="s">
        <v>7</v>
      </c>
      <c r="D3" s="58" t="s">
        <v>8</v>
      </c>
      <c r="E3" s="58" t="s">
        <v>9</v>
      </c>
    </row>
    <row r="4" ht="30.6" customHeight="1" spans="1:5">
      <c r="A4" s="57">
        <v>2</v>
      </c>
      <c r="B4" s="58" t="s">
        <v>10</v>
      </c>
      <c r="C4" s="58" t="s">
        <v>11</v>
      </c>
      <c r="D4" s="58" t="s">
        <v>12</v>
      </c>
      <c r="E4" s="58" t="s">
        <v>13</v>
      </c>
    </row>
    <row r="5" ht="30.6" customHeight="1" spans="1:5">
      <c r="A5" s="57">
        <v>3</v>
      </c>
      <c r="B5" s="58" t="s">
        <v>14</v>
      </c>
      <c r="C5" s="58" t="s">
        <v>15</v>
      </c>
      <c r="D5" s="58" t="s">
        <v>16</v>
      </c>
      <c r="E5" s="58" t="s">
        <v>17</v>
      </c>
    </row>
    <row r="6" ht="30.6" customHeight="1" spans="1:5">
      <c r="A6" s="57">
        <v>4</v>
      </c>
      <c r="B6" s="58" t="s">
        <v>18</v>
      </c>
      <c r="C6" s="58" t="s">
        <v>19</v>
      </c>
      <c r="D6" s="58" t="s">
        <v>20</v>
      </c>
      <c r="E6" s="58" t="s">
        <v>21</v>
      </c>
    </row>
    <row r="7" ht="49.5" customHeight="1" spans="1:5">
      <c r="A7" s="59" t="s">
        <v>22</v>
      </c>
      <c r="B7" s="60"/>
      <c r="C7" s="60"/>
      <c r="D7" s="60"/>
      <c r="E7" s="60"/>
    </row>
  </sheetData>
  <mergeCells count="2">
    <mergeCell ref="A1:E1"/>
    <mergeCell ref="A7:E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4"/>
  <sheetViews>
    <sheetView tabSelected="1" topLeftCell="A7" workbookViewId="0">
      <selection activeCell="G19" sqref="G19"/>
    </sheetView>
  </sheetViews>
  <sheetFormatPr defaultColWidth="9" defaultRowHeight="13.5"/>
  <cols>
    <col min="1" max="1" width="5.25" customWidth="1"/>
    <col min="2" max="2" width="7.625" customWidth="1"/>
    <col min="3" max="3" width="10" customWidth="1"/>
    <col min="4" max="4" width="9.125" customWidth="1"/>
    <col min="5" max="5" width="4.5" customWidth="1"/>
    <col min="6" max="6" width="12.5" customWidth="1"/>
    <col min="7" max="7" width="22.375" customWidth="1"/>
    <col min="8" max="8" width="3.5" customWidth="1"/>
    <col min="9" max="9" width="26.625" customWidth="1"/>
    <col min="10" max="10" width="31.875" customWidth="1"/>
  </cols>
  <sheetData>
    <row r="2" ht="33.6" customHeight="1" spans="1:10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24</v>
      </c>
      <c r="B3" s="4" t="s">
        <v>25</v>
      </c>
      <c r="C3" s="5"/>
      <c r="D3" s="3" t="s">
        <v>26</v>
      </c>
      <c r="E3" s="3" t="s">
        <v>27</v>
      </c>
      <c r="F3" s="3" t="s">
        <v>28</v>
      </c>
      <c r="G3" s="3" t="s">
        <v>29</v>
      </c>
      <c r="H3" s="3"/>
      <c r="I3" s="3"/>
      <c r="J3" s="3" t="s">
        <v>30</v>
      </c>
    </row>
    <row r="4" customHeight="1" spans="1:10">
      <c r="A4" s="6">
        <v>1</v>
      </c>
      <c r="B4" s="7">
        <v>43183</v>
      </c>
      <c r="C4" s="7" t="s">
        <v>31</v>
      </c>
      <c r="D4" s="8" t="s">
        <v>32</v>
      </c>
      <c r="E4" s="9" t="s">
        <v>33</v>
      </c>
      <c r="F4" s="9" t="s">
        <v>34</v>
      </c>
      <c r="G4" s="10" t="str">
        <f>分组!B3</f>
        <v>建邺初级中学</v>
      </c>
      <c r="H4" s="11" t="s">
        <v>35</v>
      </c>
      <c r="I4" s="47" t="str">
        <f>分组!B4</f>
        <v>溧水孔镇初级中学</v>
      </c>
      <c r="J4" s="48" t="s">
        <v>36</v>
      </c>
    </row>
    <row r="5" customHeight="1" spans="1:10">
      <c r="A5" s="6">
        <v>2</v>
      </c>
      <c r="B5" s="12"/>
      <c r="C5" s="12"/>
      <c r="D5" s="8"/>
      <c r="E5" s="13"/>
      <c r="F5" s="14"/>
      <c r="G5" s="10" t="str">
        <f>分组!B5</f>
        <v>浦口外国语学校</v>
      </c>
      <c r="H5" s="11" t="s">
        <v>35</v>
      </c>
      <c r="I5" s="47" t="str">
        <f>分组!B6</f>
        <v>文昌初级中学</v>
      </c>
      <c r="J5" s="48" t="s">
        <v>37</v>
      </c>
    </row>
    <row r="6" customHeight="1" spans="1:10">
      <c r="A6" s="6">
        <v>3</v>
      </c>
      <c r="B6" s="12"/>
      <c r="C6" s="12"/>
      <c r="D6" s="8" t="s">
        <v>38</v>
      </c>
      <c r="E6" s="9" t="s">
        <v>39</v>
      </c>
      <c r="F6" s="14"/>
      <c r="G6" s="10" t="str">
        <f>分组!C3</f>
        <v>弘光中学</v>
      </c>
      <c r="H6" s="11" t="s">
        <v>35</v>
      </c>
      <c r="I6" s="47" t="str">
        <f>分组!C4</f>
        <v>东坝中学</v>
      </c>
      <c r="J6" s="48" t="s">
        <v>36</v>
      </c>
    </row>
    <row r="7" customHeight="1" spans="1:10">
      <c r="A7" s="6">
        <v>4</v>
      </c>
      <c r="B7" s="12"/>
      <c r="C7" s="12"/>
      <c r="D7" s="8"/>
      <c r="E7" s="13"/>
      <c r="F7" s="14"/>
      <c r="G7" s="10" t="str">
        <f>分组!C5</f>
        <v>九龙中学</v>
      </c>
      <c r="H7" s="11" t="s">
        <v>35</v>
      </c>
      <c r="I7" s="47" t="str">
        <f>分组!C6</f>
        <v>八卦洲中桥中学</v>
      </c>
      <c r="J7" s="48" t="s">
        <v>37</v>
      </c>
    </row>
    <row r="8" customHeight="1" spans="1:10">
      <c r="A8" s="6">
        <v>5</v>
      </c>
      <c r="B8" s="12"/>
      <c r="C8" s="12"/>
      <c r="D8" s="8" t="s">
        <v>40</v>
      </c>
      <c r="E8" s="9" t="s">
        <v>41</v>
      </c>
      <c r="F8" s="14"/>
      <c r="G8" s="10" t="str">
        <f>分组!D3</f>
        <v>第二十九中学致远初级中学</v>
      </c>
      <c r="H8" s="11" t="s">
        <v>35</v>
      </c>
      <c r="I8" s="47" t="str">
        <f>分组!D4</f>
        <v>石桥中学</v>
      </c>
      <c r="J8" s="48" t="s">
        <v>36</v>
      </c>
    </row>
    <row r="9" customHeight="1" spans="1:10">
      <c r="A9" s="6">
        <v>6</v>
      </c>
      <c r="B9" s="12"/>
      <c r="C9" s="12"/>
      <c r="D9" s="8"/>
      <c r="E9" s="13"/>
      <c r="F9" s="14"/>
      <c r="G9" s="10" t="str">
        <f>分组!D5</f>
        <v>新城初级中学</v>
      </c>
      <c r="H9" s="11" t="s">
        <v>35</v>
      </c>
      <c r="I9" s="47" t="str">
        <f>分组!D6</f>
        <v>第十三中学锁金分校</v>
      </c>
      <c r="J9" s="48" t="s">
        <v>37</v>
      </c>
    </row>
    <row r="10" customHeight="1" spans="1:10">
      <c r="A10" s="6">
        <v>7</v>
      </c>
      <c r="B10" s="12"/>
      <c r="C10" s="12"/>
      <c r="D10" s="8" t="s">
        <v>42</v>
      </c>
      <c r="E10" s="9" t="s">
        <v>43</v>
      </c>
      <c r="F10" s="14"/>
      <c r="G10" s="10" t="str">
        <f>分组!E3</f>
        <v>梅山第一中学</v>
      </c>
      <c r="H10" s="11" t="s">
        <v>35</v>
      </c>
      <c r="I10" s="49" t="str">
        <f>分组!E4</f>
        <v>禄口初级中学</v>
      </c>
      <c r="J10" s="48" t="s">
        <v>36</v>
      </c>
    </row>
    <row r="11" customHeight="1" spans="1:10">
      <c r="A11" s="6">
        <v>8</v>
      </c>
      <c r="B11" s="12"/>
      <c r="C11" s="12"/>
      <c r="D11" s="8"/>
      <c r="E11" s="13"/>
      <c r="F11" s="14"/>
      <c r="G11" s="10" t="str">
        <f>分组!E5</f>
        <v>六合励志学校</v>
      </c>
      <c r="H11" s="11" t="s">
        <v>35</v>
      </c>
      <c r="I11" s="47" t="str">
        <f>分组!E6</f>
        <v>南师树人</v>
      </c>
      <c r="J11" s="48" t="s">
        <v>37</v>
      </c>
    </row>
    <row r="12" customHeight="1" spans="1:10">
      <c r="A12" s="6">
        <v>9</v>
      </c>
      <c r="B12" s="7">
        <v>43190</v>
      </c>
      <c r="C12" s="7" t="s">
        <v>31</v>
      </c>
      <c r="D12" s="8" t="s">
        <v>32</v>
      </c>
      <c r="E12" s="9" t="s">
        <v>33</v>
      </c>
      <c r="F12" s="15" t="s">
        <v>44</v>
      </c>
      <c r="G12" s="10" t="str">
        <f>分组!B3</f>
        <v>建邺初级中学</v>
      </c>
      <c r="H12" s="11" t="s">
        <v>35</v>
      </c>
      <c r="I12" s="47" t="str">
        <f>分组!B5</f>
        <v>浦口外国语学校</v>
      </c>
      <c r="J12" s="48" t="s">
        <v>36</v>
      </c>
    </row>
    <row r="13" customHeight="1" spans="1:10">
      <c r="A13" s="6">
        <v>10</v>
      </c>
      <c r="B13" s="12"/>
      <c r="C13" s="12"/>
      <c r="D13" s="8"/>
      <c r="E13" s="13"/>
      <c r="F13" s="16"/>
      <c r="G13" s="10" t="str">
        <f>分组!B4</f>
        <v>溧水孔镇初级中学</v>
      </c>
      <c r="H13" s="11" t="s">
        <v>35</v>
      </c>
      <c r="I13" s="47" t="str">
        <f>分组!B6</f>
        <v>文昌初级中学</v>
      </c>
      <c r="J13" s="48" t="s">
        <v>37</v>
      </c>
    </row>
    <row r="14" customHeight="1" spans="1:10">
      <c r="A14" s="6">
        <v>11</v>
      </c>
      <c r="B14" s="12"/>
      <c r="C14" s="12"/>
      <c r="D14" s="8" t="s">
        <v>38</v>
      </c>
      <c r="E14" s="9" t="s">
        <v>39</v>
      </c>
      <c r="F14" s="16"/>
      <c r="G14" s="10" t="str">
        <f>分组!C3</f>
        <v>弘光中学</v>
      </c>
      <c r="H14" s="11" t="s">
        <v>35</v>
      </c>
      <c r="I14" s="47" t="str">
        <f>分组!C5</f>
        <v>九龙中学</v>
      </c>
      <c r="J14" s="48" t="s">
        <v>36</v>
      </c>
    </row>
    <row r="15" customHeight="1" spans="1:10">
      <c r="A15" s="6">
        <v>12</v>
      </c>
      <c r="B15" s="12"/>
      <c r="C15" s="12"/>
      <c r="D15" s="8"/>
      <c r="E15" s="13"/>
      <c r="F15" s="16"/>
      <c r="G15" s="10" t="str">
        <f>分组!C4</f>
        <v>东坝中学</v>
      </c>
      <c r="H15" s="11" t="s">
        <v>35</v>
      </c>
      <c r="I15" s="47" t="str">
        <f>分组!C6</f>
        <v>八卦洲中桥中学</v>
      </c>
      <c r="J15" s="48" t="s">
        <v>37</v>
      </c>
    </row>
    <row r="16" customHeight="1" spans="1:10">
      <c r="A16" s="6">
        <v>13</v>
      </c>
      <c r="B16" s="12"/>
      <c r="C16" s="12"/>
      <c r="D16" s="8" t="s">
        <v>40</v>
      </c>
      <c r="E16" s="9" t="s">
        <v>41</v>
      </c>
      <c r="F16" s="16"/>
      <c r="G16" s="10" t="str">
        <f>分组!D3</f>
        <v>第二十九中学致远初级中学</v>
      </c>
      <c r="H16" s="11" t="s">
        <v>35</v>
      </c>
      <c r="I16" s="47" t="str">
        <f>分组!D5</f>
        <v>新城初级中学</v>
      </c>
      <c r="J16" s="48" t="s">
        <v>36</v>
      </c>
    </row>
    <row r="17" customHeight="1" spans="1:10">
      <c r="A17" s="6">
        <v>14</v>
      </c>
      <c r="B17" s="12"/>
      <c r="C17" s="12"/>
      <c r="D17" s="8"/>
      <c r="E17" s="13"/>
      <c r="F17" s="16"/>
      <c r="G17" s="10" t="str">
        <f>分组!D4</f>
        <v>石桥中学</v>
      </c>
      <c r="H17" s="11" t="s">
        <v>35</v>
      </c>
      <c r="I17" s="47" t="str">
        <f>分组!D6</f>
        <v>第十三中学锁金分校</v>
      </c>
      <c r="J17" s="48" t="s">
        <v>37</v>
      </c>
    </row>
    <row r="18" customHeight="1" spans="1:10">
      <c r="A18" s="6">
        <v>15</v>
      </c>
      <c r="B18" s="12"/>
      <c r="C18" s="12"/>
      <c r="D18" s="8" t="s">
        <v>42</v>
      </c>
      <c r="E18" s="9" t="s">
        <v>43</v>
      </c>
      <c r="F18" s="16"/>
      <c r="G18" s="10" t="str">
        <f>分组!E3</f>
        <v>梅山第一中学</v>
      </c>
      <c r="H18" s="11" t="s">
        <v>35</v>
      </c>
      <c r="I18" s="47" t="str">
        <f>分组!E5</f>
        <v>六合励志学校</v>
      </c>
      <c r="J18" s="48" t="s">
        <v>36</v>
      </c>
    </row>
    <row r="19" customHeight="1" spans="1:10">
      <c r="A19" s="6">
        <v>16</v>
      </c>
      <c r="B19" s="12"/>
      <c r="C19" s="12"/>
      <c r="D19" s="8"/>
      <c r="E19" s="13"/>
      <c r="F19" s="16"/>
      <c r="G19" s="17" t="str">
        <f>分组!E4</f>
        <v>禄口初级中学</v>
      </c>
      <c r="H19" s="11" t="s">
        <v>35</v>
      </c>
      <c r="I19" s="47" t="str">
        <f>分组!E6</f>
        <v>南师树人</v>
      </c>
      <c r="J19" s="48" t="s">
        <v>37</v>
      </c>
    </row>
    <row r="20" customHeight="1" spans="1:10">
      <c r="A20" s="6">
        <v>17</v>
      </c>
      <c r="B20" s="7">
        <v>43205</v>
      </c>
      <c r="C20" s="7" t="s">
        <v>45</v>
      </c>
      <c r="D20" s="8" t="s">
        <v>32</v>
      </c>
      <c r="E20" s="9" t="s">
        <v>33</v>
      </c>
      <c r="F20" s="15" t="s">
        <v>46</v>
      </c>
      <c r="G20" s="10" t="str">
        <f>分组!B3</f>
        <v>建邺初级中学</v>
      </c>
      <c r="H20" s="11" t="s">
        <v>35</v>
      </c>
      <c r="I20" s="47" t="str">
        <f>分组!B6</f>
        <v>文昌初级中学</v>
      </c>
      <c r="J20" s="48" t="s">
        <v>36</v>
      </c>
    </row>
    <row r="21" customHeight="1" spans="1:10">
      <c r="A21" s="6">
        <v>18</v>
      </c>
      <c r="B21" s="12"/>
      <c r="C21" s="12"/>
      <c r="D21" s="8"/>
      <c r="E21" s="13"/>
      <c r="F21" s="16"/>
      <c r="G21" s="10" t="str">
        <f>分组!B4</f>
        <v>溧水孔镇初级中学</v>
      </c>
      <c r="H21" s="11" t="s">
        <v>35</v>
      </c>
      <c r="I21" s="47" t="str">
        <f>分组!B5</f>
        <v>浦口外国语学校</v>
      </c>
      <c r="J21" s="48" t="s">
        <v>37</v>
      </c>
    </row>
    <row r="22" customHeight="1" spans="1:10">
      <c r="A22" s="6">
        <v>19</v>
      </c>
      <c r="B22" s="12"/>
      <c r="C22" s="12"/>
      <c r="D22" s="8" t="s">
        <v>38</v>
      </c>
      <c r="E22" s="9" t="s">
        <v>39</v>
      </c>
      <c r="F22" s="16"/>
      <c r="G22" s="10" t="str">
        <f>分组!C3</f>
        <v>弘光中学</v>
      </c>
      <c r="H22" s="11" t="s">
        <v>35</v>
      </c>
      <c r="I22" s="47" t="str">
        <f>分组!C6</f>
        <v>八卦洲中桥中学</v>
      </c>
      <c r="J22" s="48" t="s">
        <v>36</v>
      </c>
    </row>
    <row r="23" customHeight="1" spans="1:10">
      <c r="A23" s="6">
        <v>20</v>
      </c>
      <c r="B23" s="12"/>
      <c r="C23" s="12"/>
      <c r="D23" s="8"/>
      <c r="E23" s="13"/>
      <c r="F23" s="16"/>
      <c r="G23" s="10" t="str">
        <f>分组!C4</f>
        <v>东坝中学</v>
      </c>
      <c r="H23" s="11" t="s">
        <v>35</v>
      </c>
      <c r="I23" s="47" t="str">
        <f>分组!C5</f>
        <v>九龙中学</v>
      </c>
      <c r="J23" s="48" t="s">
        <v>37</v>
      </c>
    </row>
    <row r="24" customHeight="1" spans="1:10">
      <c r="A24" s="6">
        <v>21</v>
      </c>
      <c r="B24" s="12"/>
      <c r="C24" s="12"/>
      <c r="D24" s="8" t="s">
        <v>40</v>
      </c>
      <c r="E24" s="9" t="s">
        <v>41</v>
      </c>
      <c r="F24" s="16"/>
      <c r="G24" s="10" t="str">
        <f>分组!D3</f>
        <v>第二十九中学致远初级中学</v>
      </c>
      <c r="H24" s="11" t="s">
        <v>35</v>
      </c>
      <c r="I24" s="47" t="str">
        <f>分组!D6</f>
        <v>第十三中学锁金分校</v>
      </c>
      <c r="J24" s="48" t="s">
        <v>36</v>
      </c>
    </row>
    <row r="25" customHeight="1" spans="1:10">
      <c r="A25" s="6">
        <v>22</v>
      </c>
      <c r="B25" s="12"/>
      <c r="C25" s="12"/>
      <c r="D25" s="8"/>
      <c r="E25" s="13"/>
      <c r="F25" s="16"/>
      <c r="G25" s="10" t="str">
        <f>分组!D4</f>
        <v>石桥中学</v>
      </c>
      <c r="H25" s="11" t="s">
        <v>35</v>
      </c>
      <c r="I25" s="47" t="str">
        <f>分组!D5</f>
        <v>新城初级中学</v>
      </c>
      <c r="J25" s="48" t="s">
        <v>37</v>
      </c>
    </row>
    <row r="26" customHeight="1" spans="1:10">
      <c r="A26" s="6">
        <v>23</v>
      </c>
      <c r="B26" s="12"/>
      <c r="C26" s="12"/>
      <c r="D26" s="8" t="s">
        <v>42</v>
      </c>
      <c r="E26" s="9" t="s">
        <v>43</v>
      </c>
      <c r="F26" s="16"/>
      <c r="G26" s="10" t="str">
        <f>分组!E3</f>
        <v>梅山第一中学</v>
      </c>
      <c r="H26" s="11" t="s">
        <v>35</v>
      </c>
      <c r="I26" s="47" t="str">
        <f>分组!E6</f>
        <v>南师树人</v>
      </c>
      <c r="J26" s="48" t="s">
        <v>36</v>
      </c>
    </row>
    <row r="27" customHeight="1" spans="1:10">
      <c r="A27" s="6">
        <v>24</v>
      </c>
      <c r="B27" s="12"/>
      <c r="C27" s="12"/>
      <c r="D27" s="8"/>
      <c r="E27" s="13"/>
      <c r="F27" s="16"/>
      <c r="G27" s="17" t="str">
        <f>分组!E4</f>
        <v>禄口初级中学</v>
      </c>
      <c r="H27" s="11" t="s">
        <v>35</v>
      </c>
      <c r="I27" s="47" t="str">
        <f>分组!E5</f>
        <v>六合励志学校</v>
      </c>
      <c r="J27" s="48" t="s">
        <v>37</v>
      </c>
    </row>
    <row r="28" customHeight="1" spans="1:10">
      <c r="A28" s="6">
        <v>25</v>
      </c>
      <c r="B28" s="18">
        <v>43228</v>
      </c>
      <c r="C28" s="18" t="s">
        <v>47</v>
      </c>
      <c r="D28" s="19" t="s">
        <v>48</v>
      </c>
      <c r="E28" s="20" t="s">
        <v>49</v>
      </c>
      <c r="F28" s="21" t="s">
        <v>50</v>
      </c>
      <c r="G28" s="22" t="s">
        <v>51</v>
      </c>
      <c r="H28" s="23" t="s">
        <v>35</v>
      </c>
      <c r="I28" s="50" t="s">
        <v>52</v>
      </c>
      <c r="J28" s="40" t="s">
        <v>53</v>
      </c>
    </row>
    <row r="29" customHeight="1" spans="1:10">
      <c r="A29" s="6">
        <v>26</v>
      </c>
      <c r="B29" s="24"/>
      <c r="C29" s="24"/>
      <c r="D29" s="25"/>
      <c r="E29" s="26"/>
      <c r="F29" s="27"/>
      <c r="G29" s="22" t="s">
        <v>54</v>
      </c>
      <c r="H29" s="23" t="s">
        <v>35</v>
      </c>
      <c r="I29" s="50" t="s">
        <v>55</v>
      </c>
      <c r="J29" s="40" t="s">
        <v>56</v>
      </c>
    </row>
    <row r="30" customHeight="1" spans="1:10">
      <c r="A30" s="6">
        <v>27</v>
      </c>
      <c r="B30" s="24"/>
      <c r="C30" s="24"/>
      <c r="D30" s="25"/>
      <c r="E30" s="26"/>
      <c r="F30" s="27"/>
      <c r="G30" s="22" t="s">
        <v>57</v>
      </c>
      <c r="H30" s="23" t="s">
        <v>35</v>
      </c>
      <c r="I30" s="50" t="s">
        <v>58</v>
      </c>
      <c r="J30" s="40" t="s">
        <v>59</v>
      </c>
    </row>
    <row r="31" customHeight="1" spans="1:10">
      <c r="A31" s="6">
        <v>28</v>
      </c>
      <c r="B31" s="28"/>
      <c r="C31" s="28"/>
      <c r="D31" s="29"/>
      <c r="E31" s="30"/>
      <c r="F31" s="31"/>
      <c r="G31" s="22" t="s">
        <v>60</v>
      </c>
      <c r="H31" s="23" t="s">
        <v>35</v>
      </c>
      <c r="I31" s="50" t="s">
        <v>61</v>
      </c>
      <c r="J31" s="40" t="s">
        <v>62</v>
      </c>
    </row>
    <row r="32" customHeight="1" spans="1:10">
      <c r="A32" s="6">
        <v>29</v>
      </c>
      <c r="B32" s="18">
        <v>43237</v>
      </c>
      <c r="C32" s="18" t="s">
        <v>63</v>
      </c>
      <c r="D32" s="19" t="s">
        <v>48</v>
      </c>
      <c r="E32" s="20" t="s">
        <v>49</v>
      </c>
      <c r="F32" s="21" t="s">
        <v>64</v>
      </c>
      <c r="G32" s="22" t="s">
        <v>65</v>
      </c>
      <c r="H32" s="23" t="s">
        <v>35</v>
      </c>
      <c r="I32" s="50" t="s">
        <v>53</v>
      </c>
      <c r="J32" s="40" t="s">
        <v>65</v>
      </c>
    </row>
    <row r="33" customHeight="1" spans="1:10">
      <c r="A33" s="6">
        <v>30</v>
      </c>
      <c r="B33" s="24"/>
      <c r="C33" s="24"/>
      <c r="D33" s="25"/>
      <c r="E33" s="26"/>
      <c r="F33" s="27"/>
      <c r="G33" s="22" t="s">
        <v>66</v>
      </c>
      <c r="H33" s="23" t="s">
        <v>35</v>
      </c>
      <c r="I33" s="50" t="s">
        <v>56</v>
      </c>
      <c r="J33" s="40" t="s">
        <v>66</v>
      </c>
    </row>
    <row r="34" customHeight="1" spans="1:10">
      <c r="A34" s="6">
        <v>31</v>
      </c>
      <c r="B34" s="24"/>
      <c r="C34" s="24"/>
      <c r="D34" s="25"/>
      <c r="E34" s="26"/>
      <c r="F34" s="27"/>
      <c r="G34" s="22" t="s">
        <v>67</v>
      </c>
      <c r="H34" s="23" t="s">
        <v>35</v>
      </c>
      <c r="I34" s="50" t="s">
        <v>59</v>
      </c>
      <c r="J34" s="40" t="s">
        <v>67</v>
      </c>
    </row>
    <row r="35" customHeight="1" spans="1:10">
      <c r="A35" s="6">
        <v>32</v>
      </c>
      <c r="B35" s="28"/>
      <c r="C35" s="28"/>
      <c r="D35" s="29"/>
      <c r="E35" s="30"/>
      <c r="F35" s="31"/>
      <c r="G35" s="22" t="s">
        <v>68</v>
      </c>
      <c r="H35" s="23" t="s">
        <v>35</v>
      </c>
      <c r="I35" s="50" t="s">
        <v>62</v>
      </c>
      <c r="J35" s="40" t="s">
        <v>68</v>
      </c>
    </row>
    <row r="36" customHeight="1" spans="1:10">
      <c r="A36" s="6">
        <v>33</v>
      </c>
      <c r="B36" s="18">
        <v>43246</v>
      </c>
      <c r="C36" s="18" t="s">
        <v>31</v>
      </c>
      <c r="D36" s="8" t="s">
        <v>32</v>
      </c>
      <c r="E36" s="32" t="s">
        <v>69</v>
      </c>
      <c r="F36" s="33" t="s">
        <v>70</v>
      </c>
      <c r="G36" s="22" t="s">
        <v>71</v>
      </c>
      <c r="H36" s="23" t="s">
        <v>35</v>
      </c>
      <c r="I36" s="50" t="s">
        <v>72</v>
      </c>
      <c r="J36" s="40" t="s">
        <v>36</v>
      </c>
    </row>
    <row r="37" customHeight="1" spans="1:10">
      <c r="A37" s="6">
        <v>34</v>
      </c>
      <c r="B37" s="24"/>
      <c r="C37" s="24"/>
      <c r="D37" s="8"/>
      <c r="E37" s="34"/>
      <c r="F37" s="31"/>
      <c r="G37" s="22" t="s">
        <v>73</v>
      </c>
      <c r="H37" s="23" t="s">
        <v>35</v>
      </c>
      <c r="I37" s="50" t="s">
        <v>74</v>
      </c>
      <c r="J37" s="40" t="s">
        <v>37</v>
      </c>
    </row>
    <row r="38" customHeight="1" spans="1:10">
      <c r="A38" s="6">
        <v>35</v>
      </c>
      <c r="B38" s="24"/>
      <c r="C38" s="24"/>
      <c r="D38" s="8" t="s">
        <v>38</v>
      </c>
      <c r="E38" s="35" t="s">
        <v>75</v>
      </c>
      <c r="F38" s="20" t="s">
        <v>76</v>
      </c>
      <c r="G38" s="22" t="s">
        <v>77</v>
      </c>
      <c r="H38" s="23" t="s">
        <v>35</v>
      </c>
      <c r="I38" s="50" t="s">
        <v>78</v>
      </c>
      <c r="J38" s="40" t="s">
        <v>36</v>
      </c>
    </row>
    <row r="39" customHeight="1" spans="1:10">
      <c r="A39" s="6">
        <v>36</v>
      </c>
      <c r="B39" s="28"/>
      <c r="C39" s="28"/>
      <c r="D39" s="8"/>
      <c r="E39" s="36"/>
      <c r="F39" s="30"/>
      <c r="G39" s="22" t="s">
        <v>79</v>
      </c>
      <c r="H39" s="23" t="s">
        <v>35</v>
      </c>
      <c r="I39" s="50" t="s">
        <v>80</v>
      </c>
      <c r="J39" s="40" t="s">
        <v>37</v>
      </c>
    </row>
    <row r="40" customHeight="1" spans="1:10">
      <c r="A40" s="6">
        <v>37</v>
      </c>
      <c r="B40" s="18">
        <v>43253</v>
      </c>
      <c r="C40" s="18" t="s">
        <v>31</v>
      </c>
      <c r="D40" s="37" t="s">
        <v>32</v>
      </c>
      <c r="E40" s="36"/>
      <c r="F40" s="33" t="s">
        <v>81</v>
      </c>
      <c r="G40" s="22" t="s">
        <v>82</v>
      </c>
      <c r="H40" s="23" t="s">
        <v>35</v>
      </c>
      <c r="I40" s="50" t="s">
        <v>83</v>
      </c>
      <c r="J40" s="40" t="s">
        <v>36</v>
      </c>
    </row>
    <row r="41" customHeight="1" spans="1:10">
      <c r="A41" s="6">
        <v>38</v>
      </c>
      <c r="B41" s="24"/>
      <c r="C41" s="24"/>
      <c r="D41" s="38"/>
      <c r="E41" s="39"/>
      <c r="F41" s="31"/>
      <c r="G41" s="22" t="s">
        <v>84</v>
      </c>
      <c r="H41" s="23" t="s">
        <v>35</v>
      </c>
      <c r="I41" s="50" t="s">
        <v>85</v>
      </c>
      <c r="J41" s="40" t="s">
        <v>37</v>
      </c>
    </row>
    <row r="42" customHeight="1" spans="1:10">
      <c r="A42" s="6">
        <v>39</v>
      </c>
      <c r="B42" s="28"/>
      <c r="C42" s="28"/>
      <c r="D42" s="40" t="s">
        <v>38</v>
      </c>
      <c r="E42" s="41" t="s">
        <v>86</v>
      </c>
      <c r="F42" s="42"/>
      <c r="G42" s="22" t="s">
        <v>87</v>
      </c>
      <c r="H42" s="23" t="s">
        <v>35</v>
      </c>
      <c r="I42" s="50" t="s">
        <v>88</v>
      </c>
      <c r="J42" s="40" t="s">
        <v>36</v>
      </c>
    </row>
    <row r="43" customHeight="1" spans="1:10">
      <c r="A43" s="6">
        <v>40</v>
      </c>
      <c r="B43" s="43" t="s">
        <v>89</v>
      </c>
      <c r="C43" s="43" t="s">
        <v>89</v>
      </c>
      <c r="D43" s="44" t="s">
        <v>89</v>
      </c>
      <c r="E43" s="45" t="s">
        <v>90</v>
      </c>
      <c r="F43" s="46"/>
      <c r="G43" s="22" t="s">
        <v>91</v>
      </c>
      <c r="H43" s="23" t="s">
        <v>35</v>
      </c>
      <c r="I43" s="50" t="s">
        <v>92</v>
      </c>
      <c r="J43" s="51"/>
    </row>
    <row r="44" spans="9:10">
      <c r="I44" s="52"/>
      <c r="J44" s="53"/>
    </row>
  </sheetData>
  <mergeCells count="60">
    <mergeCell ref="A2:J2"/>
    <mergeCell ref="B3:C3"/>
    <mergeCell ref="G3:I3"/>
    <mergeCell ref="E42:F42"/>
    <mergeCell ref="E43:F43"/>
    <mergeCell ref="B4:B11"/>
    <mergeCell ref="B12:B19"/>
    <mergeCell ref="B20:B27"/>
    <mergeCell ref="B28:B31"/>
    <mergeCell ref="B32:B35"/>
    <mergeCell ref="B36:B39"/>
    <mergeCell ref="B40:B42"/>
    <mergeCell ref="C4:C11"/>
    <mergeCell ref="C12:C19"/>
    <mergeCell ref="C20:C27"/>
    <mergeCell ref="C28:C31"/>
    <mergeCell ref="C32:C35"/>
    <mergeCell ref="C36:C39"/>
    <mergeCell ref="C40:C42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31"/>
    <mergeCell ref="D32:D35"/>
    <mergeCell ref="D36:D37"/>
    <mergeCell ref="D38:D39"/>
    <mergeCell ref="D40:D4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31"/>
    <mergeCell ref="E32:E35"/>
    <mergeCell ref="E36:E37"/>
    <mergeCell ref="E38:E41"/>
    <mergeCell ref="F4:F11"/>
    <mergeCell ref="F12:F19"/>
    <mergeCell ref="F20:F27"/>
    <mergeCell ref="F28:F31"/>
    <mergeCell ref="F32:F35"/>
    <mergeCell ref="F36:F37"/>
    <mergeCell ref="F38:F39"/>
    <mergeCell ref="F40:F41"/>
  </mergeCells>
  <pageMargins left="0.708333333333333" right="0.708333333333333" top="0.0388888888888889" bottom="0.0388888888888889" header="0.314583333333333" footer="0.314583333333333"/>
  <pageSetup paperSize="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B16"/>
  <sheetViews>
    <sheetView workbookViewId="0">
      <selection activeCell="A11" sqref="A11"/>
    </sheetView>
  </sheetViews>
  <sheetFormatPr defaultColWidth="9" defaultRowHeight="13.5" outlineLevelCol="1"/>
  <cols>
    <col min="1" max="1" width="15.125" customWidth="1"/>
  </cols>
  <sheetData>
    <row r="4" spans="1:2">
      <c r="A4" s="1" t="s">
        <v>93</v>
      </c>
      <c r="B4">
        <v>0.68</v>
      </c>
    </row>
    <row r="5" spans="1:2">
      <c r="A5" s="1" t="s">
        <v>94</v>
      </c>
      <c r="B5">
        <v>0.63</v>
      </c>
    </row>
    <row r="6" spans="1:2">
      <c r="A6" s="1" t="s">
        <v>95</v>
      </c>
      <c r="B6">
        <v>0.56</v>
      </c>
    </row>
    <row r="7" spans="1:2">
      <c r="A7" s="1" t="s">
        <v>11</v>
      </c>
      <c r="B7">
        <v>0.51</v>
      </c>
    </row>
    <row r="8" spans="1:2">
      <c r="A8" s="1" t="s">
        <v>15</v>
      </c>
      <c r="B8">
        <v>0.5</v>
      </c>
    </row>
    <row r="9" spans="1:2">
      <c r="A9" s="1" t="s">
        <v>96</v>
      </c>
      <c r="B9">
        <v>0.46</v>
      </c>
    </row>
    <row r="10" spans="1:2">
      <c r="A10" s="1" t="s">
        <v>12</v>
      </c>
      <c r="B10">
        <v>0.4</v>
      </c>
    </row>
    <row r="11" spans="1:2">
      <c r="A11" s="1" t="s">
        <v>97</v>
      </c>
      <c r="B11">
        <v>0.37</v>
      </c>
    </row>
    <row r="12" spans="1:2">
      <c r="A12" s="1" t="s">
        <v>98</v>
      </c>
      <c r="B12">
        <v>0.33</v>
      </c>
    </row>
    <row r="13" spans="1:2">
      <c r="A13" s="1" t="s">
        <v>99</v>
      </c>
      <c r="B13">
        <v>0.21</v>
      </c>
    </row>
    <row r="14" spans="1:2">
      <c r="A14" s="1" t="s">
        <v>100</v>
      </c>
      <c r="B14">
        <v>0.16</v>
      </c>
    </row>
    <row r="15" spans="1:2">
      <c r="A15" s="1" t="s">
        <v>101</v>
      </c>
      <c r="B15">
        <v>0.15</v>
      </c>
    </row>
    <row r="16" spans="1:2">
      <c r="A16" s="1" t="s">
        <v>21</v>
      </c>
      <c r="B16">
        <v>0.04</v>
      </c>
    </row>
  </sheetData>
  <sortState ref="A4:B16">
    <sortCondition ref="B4" descending="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分组</vt:lpstr>
      <vt:lpstr>赛程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</cp:lastModifiedBy>
  <dcterms:created xsi:type="dcterms:W3CDTF">2016-04-22T03:04:00Z</dcterms:created>
  <cp:lastPrinted>2017-03-08T15:58:00Z</cp:lastPrinted>
  <dcterms:modified xsi:type="dcterms:W3CDTF">2018-12-14T01:34:28Z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